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 tabRatio="500"/>
  </bookViews>
  <sheets>
    <sheet name="Лист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4" i="1" l="1"/>
  <c r="C26" i="1"/>
  <c r="C25" i="1"/>
  <c r="C22" i="1"/>
  <c r="C23" i="1"/>
  <c r="C19" i="1"/>
  <c r="C13" i="1"/>
  <c r="C11" i="1"/>
  <c r="C7" i="1"/>
</calcChain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<sst xmlns="http://schemas.openxmlformats.org/spreadsheetml/2006/main" count="53" uniqueCount="40">
  <si>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</si>
  <si>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</si>
  <si>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</si>
  <si>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</si>
  <si>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</si>
  <si>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</si>
  <si>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</si>
  <si>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</si>
  <si>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</si>
  <si>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</si>
  <si>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</si>
  <si>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</si>
  <si>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</si>
  <si>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</si>
  <si>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</si>
  <si>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</si>
  <si>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</si>
  <si>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</si>
  <si>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</si>
  <si>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</si>
  <si>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</si>
  <si>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</si>
  <si>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</si>
  <si>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</si>
  <si>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</si>
  <si>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</si>
  <si>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</si>
  <si>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</si>
  <si>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</si>
  <si>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</si>
  <si>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</si>
  <si>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</si>
  <si>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</si>
  <si>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</si>
  <si>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</si>
  <si>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</si>
  <si>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(34760)5-48-83</t>
  </si>
  <si>
    <t>ОВЗ 1-4 класс</t>
  </si>
  <si>
    <t>ОВЗ 5-11 класс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</si>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</sst>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3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0" borderId="0" xfId="0" applyNumberFormat="1" applyFont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7" sqref="D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7"/>
      <c r="C1" s="37"/>
      <c r="D1" s="3"/>
    </row>
    <row r="2" spans="1:4" ht="15.75" x14ac:dyDescent="0.25">
      <c r="A2" s="4" t="s">
        <v>1</v>
      </c>
      <c r="D2" s="38">
        <v>45170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4" t="str">
        <f>HYPERLINK("http://mboulicey.ru/organizatsiya_pitaniya_obuchayuschihsya/roditelskiy_kontrol_za_organizatsiey_shkolnogo_pitaniya/")</f>
        <v>http://mboulicey.ru/organizatsiya_pitaniya_obuchayuschihsya/roditelskiy_kontrol_za_organizatsiey_shkolnogo_pitaniya/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36</v>
      </c>
      <c r="D6" s="16" t="s">
        <v>10</v>
      </c>
    </row>
    <row r="7" spans="1:4" x14ac:dyDescent="0.25">
      <c r="A7" s="14"/>
      <c r="B7" s="17" t="s">
        <v>11</v>
      </c>
      <c r="C7" s="34" t="str">
        <f>HYPERLINK("https://mboulicey.ru/kontakty/napischite/")</f>
        <v>https://mboulicey.ru/kontakty/napischite/</v>
      </c>
      <c r="D7" s="13" t="s">
        <v>12</v>
      </c>
    </row>
    <row r="8" spans="1:4" x14ac:dyDescent="0.25">
      <c r="A8" s="18"/>
      <c r="B8" s="19" t="s">
        <v>13</v>
      </c>
      <c r="C8" s="3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37</v>
      </c>
      <c r="D10" s="16" t="s">
        <v>16</v>
      </c>
    </row>
    <row r="11" spans="1:4" ht="30" x14ac:dyDescent="0.25">
      <c r="A11" s="14"/>
      <c r="B11" s="25" t="s">
        <v>17</v>
      </c>
      <c r="C11" s="34" t="str">
        <f>HYPERLINK("https://mboulicey.ru/upload/files/%D0%9C%D0%B5%D0%BD%D1%8E/scan7-11.pdf")</f>
        <v>https://mboulicey.ru/upload/files/%D0%9C%D0%B5%D0%BD%D1%8E/scan7-11.pdf</v>
      </c>
      <c r="D11" s="20" t="s">
        <v>12</v>
      </c>
    </row>
    <row r="12" spans="1:4" x14ac:dyDescent="0.25">
      <c r="A12" s="14"/>
      <c r="B12" s="17" t="s">
        <v>15</v>
      </c>
      <c r="C12" s="26" t="s">
        <v>38</v>
      </c>
      <c r="D12" s="13"/>
    </row>
    <row r="13" spans="1:4" ht="30" x14ac:dyDescent="0.25">
      <c r="A13" s="14"/>
      <c r="B13" s="17" t="s">
        <v>17</v>
      </c>
      <c r="C13" s="35" t="str">
        <f>HYPERLINK("https://mboulicey.ru/upload/files/%D0%9C%D0%B5%D0%BD%D1%8E/scan12%20.pdf")</f>
        <v>https://mboulicey.ru/upload/files/%D0%9C%D0%B5%D0%BD%D1%8E/scan12%20.pdf</v>
      </c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7"/>
      <c r="D18" s="28"/>
    </row>
    <row r="19" spans="1:4" ht="75" x14ac:dyDescent="0.25">
      <c r="A19" s="14"/>
      <c r="B19" s="17" t="s">
        <v>19</v>
      </c>
      <c r="C19" s="36" t="str">
        <f>HYPERLINK("https://mboulicey.ru/upload/files/%D0%A0%D0%BE%D0%B4%D0%B8%D1%82%D0%B5%D0%BB%D1%8F%D0%BC/%D0%90%D0%BD%D0%BA%D0%B5%D1%82%D1%8B%20%D0%BF%D0%BE%20%D0%BF%D0%B8%D1%82%D0%B0%D0%BD%D0%B8%D1%8E%20.pdf")</f>
        <v>https://mboulicey.ru/upload/files/%D0%A0%D0%BE%D0%B4%D0%B8%D1%82%D0%B5%D0%BB%D1%8F%D0%BC/%D0%90%D0%BD%D0%BA%D0%B5%D1%82%D1%8B%20%D0%BF%D0%BE%20%D0%BF%D0%B8%D1%82%D0%B0%D0%BD%D0%B8%D1%8E%20.pdf</v>
      </c>
      <c r="D19" s="13" t="s">
        <v>12</v>
      </c>
    </row>
    <row r="20" spans="1:4" x14ac:dyDescent="0.25">
      <c r="A20" s="14"/>
      <c r="B20" s="17" t="s">
        <v>20</v>
      </c>
      <c r="C20" s="3"/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29" t="s">
        <v>23</v>
      </c>
      <c r="C22" s="36" t="str">
        <f>HYPERLINK("https://vk.com/yanaul_licey?w=wall-173365168_5954")</f>
        <v>https://vk.com/yanaul_licey?w=wall-173365168_5954</v>
      </c>
      <c r="D22" s="13" t="s">
        <v>12</v>
      </c>
    </row>
    <row r="23" spans="1:4" ht="90" x14ac:dyDescent="0.25">
      <c r="A23" s="18"/>
      <c r="B23" s="30" t="s">
        <v>24</v>
      </c>
      <c r="C23" s="34" t="str">
        <f>HYPERLINK("http://mboulicey.ru/upload/files/%D0%A0%D0%BE%D0%B4%D0%B8%D1%82%D0%B5%D0%BB%D1%8F%D0%BC/%D0%BF%D0%B0%D0%BC%D1%8F%D1%82%D0%BA%D0%B0%20%D0%BE%20%D0%B7%D0%B4%D0%BE%D1%80%D0%BE%D0%B2%D0%BE%D0%BC%20%D0%BF%D0%B8%D1%82%D0%B0%D0%BD%D0%B8%D0%B8%20(1).docx")</f>
        <v>http://mboulicey.ru/upload/files/%D0%A0%D0%BE%D0%B4%D0%B8%D1%82%D0%B5%D0%BB%D1%8F%D0%BC/%D0%BF%D0%B0%D0%BC%D1%8F%D1%82%D0%BA%D0%B0%20%D0%BE%20%D0%B7%D0%B4%D0%BE%D1%80%D0%BE%D0%B2%D0%BE%D0%BC%20%D0%BF%D0%B8%D1%82%D0%B0%D0%BD%D0%B8%D0%B8%20(1).docx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29" t="s">
        <v>27</v>
      </c>
      <c r="C25" s="36" t="str">
        <f>HYPERLINK("http://mboulicey.ru/organizatsiya_pitaniya_obuchayuschihsya/roditelskiy_kontrol_za_organizatsiey_shkolnogo_pitaniya/")</f>
        <v>http://mboulicey.ru/organizatsiya_pitaniya_obuchayuschihsya/roditelskiy_kontrol_za_organizatsiey_shkolnogo_pitaniya/</v>
      </c>
      <c r="D25" s="31" t="s">
        <v>28</v>
      </c>
    </row>
    <row r="26" spans="1:4" ht="60" x14ac:dyDescent="0.25">
      <c r="A26" s="14"/>
      <c r="B26" s="29" t="s">
        <v>29</v>
      </c>
      <c r="C26" s="34" t="str">
        <f>HYPERLINK("https://sun9-34.userapi.com/impg/ylrx43uJNapbpnRxbcwmIT6nk65V8vIGVZ9hNg/2RkQoEmDPQw.jpg?size=1600x720&amp;quality=96&amp;sign=9e85802f004adfa3a0c0334da56b07ba&amp;type=album")</f>
        <v>https://sun9-34.userapi.com/impg/ylrx43uJNapbpnRxbcwmIT6nk65V8vIGVZ9hNg/2RkQoEmDPQw.jpg?size=1600x720&amp;quality=96&amp;sign=9e85802f004adfa3a0c0334da56b07ba&amp;type=album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39</v>
      </c>
      <c r="D28" s="32" t="s">
        <v>33</v>
      </c>
    </row>
    <row r="29" spans="1:4" x14ac:dyDescent="0.25">
      <c r="A29" s="14"/>
      <c r="B29" s="33">
        <v>0.3</v>
      </c>
      <c r="C29" s="3"/>
      <c r="D29" s="32"/>
    </row>
    <row r="30" spans="1:4" x14ac:dyDescent="0.25">
      <c r="A30" s="14"/>
      <c r="B30" s="33">
        <v>0.4</v>
      </c>
      <c r="C30" s="3"/>
      <c r="D30" s="32"/>
    </row>
    <row r="31" spans="1:4" x14ac:dyDescent="0.25">
      <c r="A31" s="14"/>
      <c r="B31" s="17" t="s">
        <v>34</v>
      </c>
      <c r="C31" s="3"/>
      <c r="D31" s="32"/>
    </row>
    <row r="32" spans="1:4" x14ac:dyDescent="0.25">
      <c r="A32" s="18"/>
      <c r="B32" s="19" t="s">
        <v>35</v>
      </c>
      <c r="C32" s="3"/>
      <c r="D32" s="31"/>
    </row>
  </sheetData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ВИКТОРИЯ ОЛЕГОВНА</cp:lastModifiedBy>
  <cp:revision>0</cp:revision>
  <dcterms:created xsi:type="dcterms:W3CDTF">2015-06-05T18:19:34Z</dcterms:created>
  <dcterms:modified xsi:type="dcterms:W3CDTF">2023-09-08T07:02:00Z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